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9040" windowHeight="15840"/>
  </bookViews>
  <sheets>
    <sheet name="Foglio1" sheetId="1" r:id="rId1"/>
  </sheets>
  <definedNames>
    <definedName name="_xlnm._FilterDatabase" localSheetId="0" hidden="1">Foglio1!$A$1:$D$82</definedName>
  </definedNames>
  <calcPr calcId="191029"/>
</workbook>
</file>

<file path=xl/calcChain.xml><?xml version="1.0" encoding="utf-8"?>
<calcChain xmlns="http://schemas.openxmlformats.org/spreadsheetml/2006/main">
  <c r="D84" i="1" l="1"/>
  <c r="F43" i="1"/>
  <c r="F39" i="1"/>
  <c r="F38" i="1"/>
  <c r="F37" i="1"/>
  <c r="F33" i="1"/>
  <c r="F32" i="1"/>
  <c r="F31" i="1"/>
  <c r="F42" i="1"/>
  <c r="F41" i="1"/>
  <c r="F40" i="1"/>
  <c r="F36" i="1"/>
  <c r="F35" i="1"/>
  <c r="F34" i="1"/>
  <c r="F63" i="1"/>
  <c r="F64" i="1"/>
  <c r="F30" i="1"/>
  <c r="F17" i="1"/>
  <c r="F15" i="1"/>
  <c r="F16" i="1"/>
  <c r="F14" i="1"/>
  <c r="F74" i="1"/>
  <c r="F58" i="1"/>
  <c r="F57" i="1"/>
  <c r="F60" i="1"/>
  <c r="F59" i="1"/>
  <c r="F62" i="1"/>
  <c r="F61" i="1"/>
  <c r="F66" i="1"/>
  <c r="F65" i="1"/>
  <c r="F68" i="1"/>
  <c r="F67" i="1"/>
  <c r="F69" i="1"/>
  <c r="F75" i="1"/>
  <c r="F78" i="1"/>
  <c r="F77" i="1"/>
  <c r="F76" i="1"/>
  <c r="F13" i="1"/>
  <c r="F12" i="1"/>
  <c r="F11" i="1"/>
  <c r="F10" i="1"/>
  <c r="F5" i="1"/>
  <c r="F4" i="1"/>
  <c r="F3" i="1"/>
  <c r="F2" i="1"/>
  <c r="F80" i="1"/>
  <c r="F79" i="1"/>
  <c r="F82" i="1"/>
  <c r="F81" i="1"/>
  <c r="F9" i="1"/>
  <c r="F8" i="1"/>
  <c r="F7" i="1"/>
  <c r="F6" i="1"/>
  <c r="F73" i="1"/>
  <c r="F72" i="1"/>
  <c r="F71" i="1"/>
  <c r="F70" i="1"/>
  <c r="F48" i="1"/>
  <c r="F47" i="1"/>
  <c r="F46" i="1"/>
  <c r="F45" i="1"/>
  <c r="F52" i="1"/>
  <c r="F51" i="1"/>
  <c r="F50" i="1"/>
  <c r="F49" i="1"/>
  <c r="F56" i="1"/>
  <c r="F55" i="1"/>
  <c r="F54" i="1"/>
  <c r="F53" i="1"/>
  <c r="F26" i="1"/>
  <c r="F25" i="1"/>
  <c r="F24" i="1"/>
  <c r="F20" i="1"/>
  <c r="F19" i="1"/>
  <c r="F18" i="1"/>
  <c r="F29" i="1"/>
  <c r="F28" i="1"/>
  <c r="F27" i="1"/>
  <c r="F23" i="1"/>
  <c r="F22" i="1"/>
  <c r="F21" i="1"/>
  <c r="F44" i="1"/>
  <c r="F84" i="1" l="1"/>
</calcChain>
</file>

<file path=xl/sharedStrings.xml><?xml version="1.0" encoding="utf-8"?>
<sst xmlns="http://schemas.openxmlformats.org/spreadsheetml/2006/main" count="249" uniqueCount="249">
  <si>
    <t>SHI401011</t>
  </si>
  <si>
    <t>SLIP AUTOREGGENTI CARNE XS</t>
  </si>
  <si>
    <t>SHI401012</t>
  </si>
  <si>
    <t>SLIP AUTOREGGENTI CARNE S</t>
  </si>
  <si>
    <t>SHI401013</t>
  </si>
  <si>
    <t>SLIP AUTOREGGENTI CARNE M</t>
  </si>
  <si>
    <t>SHI401014</t>
  </si>
  <si>
    <t>SLIP AUTOREGGENTI CARNE L</t>
  </si>
  <si>
    <t>SHI401021</t>
  </si>
  <si>
    <t>SLIP AUTOREGGENTI NERO XS</t>
  </si>
  <si>
    <t>SHI401022</t>
  </si>
  <si>
    <t>SLIP AUTOREGGENTI NERO S</t>
  </si>
  <si>
    <t>SHI401023</t>
  </si>
  <si>
    <t>SLIP AUTOREGGENTI NERO M</t>
  </si>
  <si>
    <t>SHI401024</t>
  </si>
  <si>
    <t>SLIP AUTOREGGENTI NERO L</t>
  </si>
  <si>
    <t>SHI401031</t>
  </si>
  <si>
    <t>SLIP AUTOREGGENTI BIANCO XS</t>
  </si>
  <si>
    <t>SHI401032</t>
  </si>
  <si>
    <t>SLIP AUTOREGGENTI BIANCO S</t>
  </si>
  <si>
    <t>SHI401033</t>
  </si>
  <si>
    <t>SLIP AUTOREGGENTI BIANCO M</t>
  </si>
  <si>
    <t>SHI401034</t>
  </si>
  <si>
    <t>SLIP AUTOREGGENTI BIANCO L</t>
  </si>
  <si>
    <t>SHI402020</t>
  </si>
  <si>
    <t>COVER UPS NERO FIORE</t>
  </si>
  <si>
    <t>SHI402030</t>
  </si>
  <si>
    <t>COVER UPS BIANCO FIORE</t>
  </si>
  <si>
    <t>SHI402060</t>
  </si>
  <si>
    <t>COVER UPS MOCHA FIORE</t>
  </si>
  <si>
    <t>SHI404040</t>
  </si>
  <si>
    <t>COPRI SENO VOLUMIZZANTI ROTONDI SILICONE</t>
  </si>
  <si>
    <t>SHI405011</t>
  </si>
  <si>
    <t>SOTTOVESTE LUNGA CARNE S</t>
  </si>
  <si>
    <t>SHI405012</t>
  </si>
  <si>
    <t>SOTTOVESTE LUNGA CARNE M</t>
  </si>
  <si>
    <t>SHI405013</t>
  </si>
  <si>
    <t>SOTTOVESTE LUNGA CARNE L</t>
  </si>
  <si>
    <t>SHI405021</t>
  </si>
  <si>
    <t>SOTTOVESTE LUNGA NERO S</t>
  </si>
  <si>
    <t>SHI405022</t>
  </si>
  <si>
    <t>SOTTOVESTE LUNGA NERO M</t>
  </si>
  <si>
    <t>SHI405023</t>
  </si>
  <si>
    <t>SOTTOVESTE LUNGA NERO L</t>
  </si>
  <si>
    <t>SHI405031</t>
  </si>
  <si>
    <t>SOTTOVESTE LUNGA BIANCO S</t>
  </si>
  <si>
    <t>SHI405032</t>
  </si>
  <si>
    <t>SOTTOVESTE LUNGA BIANCO M</t>
  </si>
  <si>
    <t>SHI405033</t>
  </si>
  <si>
    <t>SOTTOVESTE LUNGA BIANCO L</t>
  </si>
  <si>
    <t>SHI405061</t>
  </si>
  <si>
    <t>SOTTOVESTE LUNGA MOCHA S</t>
  </si>
  <si>
    <t>SHI405062</t>
  </si>
  <si>
    <t>SOTTOVESTE LUNGA MOCHA M</t>
  </si>
  <si>
    <t>SHI405063</t>
  </si>
  <si>
    <t>SOTTOVESTE LUNGA MOCHA L</t>
  </si>
  <si>
    <t>SHI406040</t>
  </si>
  <si>
    <t>COPRI SENO VOLUMIZZANTI 1/2LUNA SILICONE</t>
  </si>
  <si>
    <t>SHI407011</t>
  </si>
  <si>
    <t>CANOTTIERA CARNE S</t>
  </si>
  <si>
    <t>SHI407012</t>
  </si>
  <si>
    <t>CANOTTIERA CARNE M</t>
  </si>
  <si>
    <t>SHI407013</t>
  </si>
  <si>
    <t>CANOTTIERA CARNE L</t>
  </si>
  <si>
    <t>SHI407021</t>
  </si>
  <si>
    <t>CANOTTIERA NERO S</t>
  </si>
  <si>
    <t>SHI407022</t>
  </si>
  <si>
    <t>CANOTTIERA NERO M</t>
  </si>
  <si>
    <t>SHI407023</t>
  </si>
  <si>
    <t>CANOTTIERA NERO L</t>
  </si>
  <si>
    <t>SHI407031</t>
  </si>
  <si>
    <t>CANOTTIERA BIANCO S</t>
  </si>
  <si>
    <t>SHI407032</t>
  </si>
  <si>
    <t>CANOTTIERA BIANCO M</t>
  </si>
  <si>
    <t>SHI407033</t>
  </si>
  <si>
    <t>CANOTTIERA BIANCO L</t>
  </si>
  <si>
    <t>SHI407061</t>
  </si>
  <si>
    <t>CANOTTIERA MOCHA S</t>
  </si>
  <si>
    <t>SHI407062</t>
  </si>
  <si>
    <t>CANOTTIERA MOCHA M</t>
  </si>
  <si>
    <t>SHI407063</t>
  </si>
  <si>
    <t>CANOTTIERA MOCHA L</t>
  </si>
  <si>
    <t>SHI408020</t>
  </si>
  <si>
    <t>CALZE AUTOREGGENTI NERO 1 PAIO</t>
  </si>
  <si>
    <t>SHI409020</t>
  </si>
  <si>
    <t>CALZE A RETE AUTOREGGENTI NERO 1 PAIO</t>
  </si>
  <si>
    <t>SHI412011</t>
  </si>
  <si>
    <t>SLIP AUTOREGGENTI PIZZO CARNE XS</t>
  </si>
  <si>
    <t>SHI412012</t>
  </si>
  <si>
    <t>SLIP AUTOREGGENTI PIZZO CARNE S</t>
  </si>
  <si>
    <t>SHI412013</t>
  </si>
  <si>
    <t>SLIP AUTOREGGENTI PIZZO CARNE M</t>
  </si>
  <si>
    <t>SHI412014</t>
  </si>
  <si>
    <t>SLIP AUTOREGGENTI PIZZO CARNE L</t>
  </si>
  <si>
    <t>SHI412021</t>
  </si>
  <si>
    <t>SLIP AUTOREGGENTI PIZZO NERO XS</t>
  </si>
  <si>
    <t>SHI412022</t>
  </si>
  <si>
    <t>SLIP AUTOREGGENTI PIZZO NERO S</t>
  </si>
  <si>
    <t>SHI412023</t>
  </si>
  <si>
    <t>SLIP AUTOREGGENTI PIZZO NERO M</t>
  </si>
  <si>
    <t>SHI412024</t>
  </si>
  <si>
    <t>SLIP AUTOREGGENTI PIZZO NERO L</t>
  </si>
  <si>
    <t>SHI412071</t>
  </si>
  <si>
    <t>SLIP AUTOREGGENTI PIZZO ROSSO XS</t>
  </si>
  <si>
    <t>SHI412072</t>
  </si>
  <si>
    <t>SLIP AUTOREGGENTI PIZZO ROSSO S</t>
  </si>
  <si>
    <t>SHI412073</t>
  </si>
  <si>
    <t>SLIP AUTOREGGENTI PIZZO ROSSO M</t>
  </si>
  <si>
    <t>SHI412074</t>
  </si>
  <si>
    <t>SLIP AUTOREGGENTI PIZZO ROSSO L</t>
  </si>
  <si>
    <t>SHI413010F</t>
  </si>
  <si>
    <t>COVER UPS PIZZO CARNE FIORE</t>
  </si>
  <si>
    <t>SHI413010H</t>
  </si>
  <si>
    <t>COVER UPS PIZZO CARNE CUORE</t>
  </si>
  <si>
    <t>SHI413020F</t>
  </si>
  <si>
    <t>COVER UPS PIZZO NERO FIORE</t>
  </si>
  <si>
    <t>SHI413020H</t>
  </si>
  <si>
    <t>COVER UPS PIZZO NERO CUORE</t>
  </si>
  <si>
    <t>SHI413070F</t>
  </si>
  <si>
    <t>COVER UPS PIZZO ROSSO FIORE</t>
  </si>
  <si>
    <t>SHI413070H</t>
  </si>
  <si>
    <t>COVER UPS PIZZO ROSSO CUORE</t>
  </si>
  <si>
    <t>SHI414011</t>
  </si>
  <si>
    <t>COPRI SENO CON EFFETTO LIFT SILICONE A/B</t>
  </si>
  <si>
    <t>SHI414012</t>
  </si>
  <si>
    <t>COPRI SENO CON EFFETTO LIFT SILICONE B/C</t>
  </si>
  <si>
    <t>SHI415011</t>
  </si>
  <si>
    <t>ENFATIZZANTE GLUTEI CARNE S/M</t>
  </si>
  <si>
    <t>SHI415012</t>
  </si>
  <si>
    <t>ENFATIZZANTE GLUTEI CARNE M/L</t>
  </si>
  <si>
    <t>SHI415021</t>
  </si>
  <si>
    <t>ENFATIZZANTE GLUTEI NERO S/M</t>
  </si>
  <si>
    <t>SHI415022</t>
  </si>
  <si>
    <t>ENFATIZZANTE GLUTEI NERO M/L</t>
  </si>
  <si>
    <t>SHI415040</t>
  </si>
  <si>
    <t xml:space="preserve">PROLUNGAMENTO REGGISENO ATTACCO BASSO </t>
  </si>
  <si>
    <t>SHI419031</t>
  </si>
  <si>
    <t>SLIP AUTOREGGENTI PIZZO BIANCO XS</t>
  </si>
  <si>
    <t>SHI419032</t>
  </si>
  <si>
    <t>SLIP AUTOREGGENTI PIZZO BIANCO S</t>
  </si>
  <si>
    <t>SHI419033</t>
  </si>
  <si>
    <t>SLIP AUTOREGGENTI PIZZO BIANCO M</t>
  </si>
  <si>
    <t>SHI419034</t>
  </si>
  <si>
    <t>SLIP AUTOREGGENTI PIZZO BIANCO L</t>
  </si>
  <si>
    <t>SHI421030</t>
  </si>
  <si>
    <t>COVER UPS PIZZO BIANCO CUORE</t>
  </si>
  <si>
    <t>SHI422011</t>
  </si>
  <si>
    <t xml:space="preserve">SLIP AUTOREGGENTE HIBUE UOMO CARNE S/M </t>
  </si>
  <si>
    <t>SHI422021</t>
  </si>
  <si>
    <t>SLIP AUTOREGGENTE HIBUE UOMO NERO S/M</t>
  </si>
  <si>
    <t>SHI422022</t>
  </si>
  <si>
    <t>SLIP AUTOREGGENTE HIBUE UOMO NERO M/L</t>
  </si>
  <si>
    <t>SHI422023</t>
  </si>
  <si>
    <t>SLIP AUTOREGGENTE HIBUE UOMO NERO L/XL</t>
  </si>
  <si>
    <t>SHI4261</t>
  </si>
  <si>
    <t>SLIP AUTOREGGENTI MONOUSO BIANCO XS/S</t>
  </si>
  <si>
    <t>SHI4262</t>
  </si>
  <si>
    <t>SLIP AUTOREGGENTI MONOUSO BIANCO S/M</t>
  </si>
  <si>
    <t>SHIPTSPB29</t>
  </si>
  <si>
    <t>SLIP AUTOREGGENTI MONOUSO SC.36PZI NERO</t>
  </si>
  <si>
    <t>SHIPTSPN36</t>
  </si>
  <si>
    <t>SLIP AUTOREGGENTI MONOUSO SC.36PZI CARNE</t>
  </si>
  <si>
    <r>
      <t xml:space="preserve">Cod.articolo / </t>
    </r>
    <r>
      <rPr>
        <b/>
        <i/>
        <sz val="11"/>
        <color indexed="8"/>
        <rFont val="Calibri"/>
        <family val="2"/>
      </rPr>
      <t>art. code</t>
    </r>
  </si>
  <si>
    <r>
      <t xml:space="preserve">QUANTITA' / </t>
    </r>
    <r>
      <rPr>
        <b/>
        <i/>
        <sz val="11"/>
        <color indexed="8"/>
        <rFont val="Calibri"/>
        <family val="2"/>
      </rPr>
      <t>quantity</t>
    </r>
  </si>
  <si>
    <r>
      <t xml:space="preserve">Prezzo al pubblico (iva inclusa) / </t>
    </r>
    <r>
      <rPr>
        <b/>
        <i/>
        <sz val="11"/>
        <color indexed="8"/>
        <rFont val="Calibri"/>
        <family val="2"/>
      </rPr>
      <t>Retail price (VAT included)</t>
    </r>
  </si>
  <si>
    <r>
      <t xml:space="preserve">Valore Prezzo al pubblico (iva inclusa) / </t>
    </r>
    <r>
      <rPr>
        <b/>
        <i/>
        <sz val="11"/>
        <color indexed="8"/>
        <rFont val="Calibri"/>
        <family val="2"/>
      </rPr>
      <t>total value at Retail price</t>
    </r>
  </si>
  <si>
    <t>NO-LINE STRAPLESS PANTY NUDE XS</t>
  </si>
  <si>
    <t>NO-LINE STRAPLESS PANTY NUDE LACE  XS</t>
  </si>
  <si>
    <t>NO-LINE STRAPLESS PANTY NUDE S</t>
  </si>
  <si>
    <t>NO-LINE STRAPLESS PANTY NUDE LACE S</t>
  </si>
  <si>
    <t>NO-LINE STRAPLESS PANTY NUDE M</t>
  </si>
  <si>
    <t>NO-LINE STRAPLESS PANTY NUDE LACE M</t>
  </si>
  <si>
    <t>NO-LINE STRAPLESS PANTY NUDE L</t>
  </si>
  <si>
    <t>NO-LINE STRAPLESS PANTY NUDE LACE L</t>
  </si>
  <si>
    <t>NO-LINE STRAPLESS PANTY BLACK XS</t>
  </si>
  <si>
    <t>NO-LINE STRAPLESS PANTY BLACK LACE XS</t>
  </si>
  <si>
    <t>NO-LINE STRAPLESS PANTY BLACK S</t>
  </si>
  <si>
    <t>NO-LINE STRAPLESS PANTY BLACK LACE S</t>
  </si>
  <si>
    <t>NO-LINE STRAPLESS PANTY BLACK M</t>
  </si>
  <si>
    <t>NO-LINE STRAPLESS PANTY BLACK LACE M</t>
  </si>
  <si>
    <t>NO-LINE STRAPLESS PANTY BLACK L</t>
  </si>
  <si>
    <t>NO-LINE STRAPLESS PANTY BLACK LACE L</t>
  </si>
  <si>
    <t>NO-LINE STRAPLESS PANTY WHITE XS</t>
  </si>
  <si>
    <t>NO-LINE STRAPLESS PANTY WHITE S</t>
  </si>
  <si>
    <t>NO-LINE STRAPLESS PANTY WHITE M</t>
  </si>
  <si>
    <t>NO-LINE STRAPLESS PANTY WHITE L</t>
  </si>
  <si>
    <t>NO-LINE STRAPLESS PANTY RED LACE XS</t>
  </si>
  <si>
    <t>NO-LINE STRAPLESS PANTY RED LACE S</t>
  </si>
  <si>
    <t>NO-LINE STRAPLESS PANTY RED LACE M</t>
  </si>
  <si>
    <t>NO-LINE STRAPLESS PANTY RED LACE L</t>
  </si>
  <si>
    <t>COVER UPS NUDE FLOWER LACE</t>
  </si>
  <si>
    <t>COVER UPS BLACK FLOWER</t>
  </si>
  <si>
    <t>COVER UPS BLACK FLOWER LACE</t>
  </si>
  <si>
    <t>COVER UPS WHITE FLOWER</t>
  </si>
  <si>
    <t>COVER UPS MOCHA FLOWER</t>
  </si>
  <si>
    <t>COVER UPS RED FLOWER LACE</t>
  </si>
  <si>
    <t>ROUND LIFT-UPS</t>
  </si>
  <si>
    <t>NON SLIP CAMI-DRESS NUDE S</t>
  </si>
  <si>
    <t>NON SLIP CAMI-DRESS NUDE M</t>
  </si>
  <si>
    <t>NON SLIP CAMI-DRESS NUDE L</t>
  </si>
  <si>
    <t>NON SLIP CAMI-DRESS BLACK S</t>
  </si>
  <si>
    <t>NON SLIP CAMI-DRESS BLACK M</t>
  </si>
  <si>
    <t>NON SLIP CAMI-DRESS BLACK L</t>
  </si>
  <si>
    <t>NON SLIP CAMI-DRESS WHITE S</t>
  </si>
  <si>
    <t>NON SLIP CAMI-DRESS WHITE M</t>
  </si>
  <si>
    <t>NON SLIP CAMI-DRESS WHITE L</t>
  </si>
  <si>
    <t>NON SLIP CAMI-DRESS MOCHA S</t>
  </si>
  <si>
    <t>NON SLIP CAMI-DRESS MOCHA M</t>
  </si>
  <si>
    <t>NON SLIP CAMI-DRESS MOCHA L</t>
  </si>
  <si>
    <t>FULL LIFT-UPS</t>
  </si>
  <si>
    <t>NON SLIP CAMI-TANK NUDE S</t>
  </si>
  <si>
    <t>NON SLIP CAMI-TANK NUDE M</t>
  </si>
  <si>
    <t>NON SLIP CAMI-TANK NUDE L</t>
  </si>
  <si>
    <t>NON SLIP CAMI-TANK BLACK S</t>
  </si>
  <si>
    <t>NON SLIP CAMI-TANK BLACK M</t>
  </si>
  <si>
    <t>NON SLIP CAMI-TANK BLACK L</t>
  </si>
  <si>
    <t>NON SLIP CAMI-TANK WHITE S</t>
  </si>
  <si>
    <t>NON SLIP CAMI-TANK WHITE M</t>
  </si>
  <si>
    <t>NON SLIP CAMI-TANK WHITE L</t>
  </si>
  <si>
    <t>NON SLIP CAMI-TANK MOCHA S</t>
  </si>
  <si>
    <t>NON SLIP CAMI-TANK MOCHA M</t>
  </si>
  <si>
    <t>NON SLIP CAMI-TANK MOCHA L</t>
  </si>
  <si>
    <t>HOLD UPS OPAQUE BLACK</t>
  </si>
  <si>
    <t>HOLD UPS FISH NET BLACK</t>
  </si>
  <si>
    <t>COVER UPS NUDE HEART LACE</t>
  </si>
  <si>
    <t>COVER UPS BLACK HEART LACE</t>
  </si>
  <si>
    <t>COVER UPS RED HEART LACE</t>
  </si>
  <si>
    <t>INSTANT BREAST LIFT CLEAR/NUDE A/B</t>
  </si>
  <si>
    <t>INSTANT BREAST LIFT CLEAR/NUDE B/C</t>
  </si>
  <si>
    <t>INSTANT BOTTOM LIFT NUDE S/M</t>
  </si>
  <si>
    <t>INSTANT BOTTOM LIFT NUDE M/L</t>
  </si>
  <si>
    <t>INSTANT BOTTOM LIFT BLACK S/M</t>
  </si>
  <si>
    <t>INSTANT BOTTOM LIFT BLACK M/L</t>
  </si>
  <si>
    <t>LOW BACK BRA STRAP CONVERT 2 NUDE/BLACK</t>
  </si>
  <si>
    <t>NO-LINE STRAPLESS PANTY WHITE LACE  XS</t>
  </si>
  <si>
    <t>NO-LINE STRAPLESS PANTY WHITE LACE  S</t>
  </si>
  <si>
    <t>NO-LINE STRAPLESS PANTY WHITE LACE  M</t>
  </si>
  <si>
    <t>NO-LINE STRAPLESS PANTY WHITE LACE  L</t>
  </si>
  <si>
    <t>COVER UPS WHITE HEART LACE</t>
  </si>
  <si>
    <t>MEN'S HIBUE NUDE S/M</t>
  </si>
  <si>
    <t>MEN'S HIBUE BLACK S/M</t>
  </si>
  <si>
    <t>MEN'S HIBUE BLACK M/L</t>
  </si>
  <si>
    <t>MEN'S HIBUE BLACK L/XL</t>
  </si>
  <si>
    <t>PEEL&amp;TOSS PANTY BOX 12 WHITE XS/S</t>
  </si>
  <si>
    <t>PEEL&amp;TOSS PANTY BOX 12 WHITE S/M</t>
  </si>
  <si>
    <t>PEEL&amp;TOSS STRAPLESS PANTY CASE 36 BLACK</t>
  </si>
  <si>
    <t>PEEL &amp; TOSS STRAPLESS PANTY CASE 36 NUDE</t>
  </si>
  <si>
    <t>Descrizione</t>
  </si>
  <si>
    <t>Description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</si>
</sst>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 applyAlignment="1">
      <alignment horizontal="left"/>
    </xf>
    <xf numFmtId="3" fontId="2" fillId="0" borderId="0" xfId="1" applyNumberFormat="1" applyFont="1" applyAlignment="1">
      <alignment horizontal="right"/>
    </xf>
    <xf numFmtId="165" fontId="2" fillId="0" borderId="0" xfId="3" applyFont="1" applyAlignment="1">
      <alignment wrapText="1"/>
    </xf>
    <xf numFmtId="165" fontId="2" fillId="0" borderId="0" xfId="3" applyFont="1"/>
    <xf numFmtId="165" fontId="0" fillId="0" borderId="0" xfId="0" applyNumberFormat="1"/>
    <xf numFmtId="165" fontId="3" fillId="0" borderId="0" xfId="3" applyFont="1" applyAlignment="1">
      <alignment horizontal="right"/>
    </xf>
    <xf numFmtId="3" fontId="0" fillId="0" borderId="0" xfId="0" applyNumberFormat="1"/>
    <xf numFmtId="0" fontId="0" fillId="0" borderId="0" xfId="0" applyAlignment="1">
      <alignment vertical="center"/>
    </xf>
    <xf numFmtId="165" fontId="3" fillId="3" borderId="1" xfId="4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/>
    <xf numFmtId="165" fontId="4" fillId="3" borderId="0" xfId="0" applyNumberFormat="1" applyFont="1" applyFill="1"/>
    <xf numFmtId="3" fontId="0" fillId="4" borderId="0" xfId="0" applyNumberFormat="1" applyFill="1"/>
  </cellXfs>
  <cellStyles count="5">
    <cellStyle name="Comma" xfId="1" builtinId="3"/>
    <cellStyle name="Currency" xfId="3" builtinId="4"/>
    <cellStyle name="Migliaia 2" xfId="2"/>
    <cellStyle name="Normal" xfId="0" builtinId="0"/>
    <cellStyle name="Valu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8.85546875" defaultRowHeight="15" x14ac:dyDescent="0.25"/>
  <cols>
    <col min="1" max="1" width="15.140625" customWidth="1"/>
    <col min="2" max="2" width="44.28515625" customWidth="1"/>
    <col min="3" max="3" width="44.28515625" style="15" customWidth="1"/>
    <col min="4" max="4" width="12.28515625" customWidth="1"/>
    <col min="5" max="5" width="14.42578125" style="4" customWidth="1"/>
    <col min="6" max="6" width="15.28515625" customWidth="1"/>
  </cols>
  <sheetData>
    <row r="1" spans="1:6" s="8" customFormat="1" ht="102" customHeight="1" x14ac:dyDescent="0.25">
      <c r="A1" s="11" t="s">
        <v>162</v>
      </c>
      <c r="B1" s="12" t="s">
        <v>247</v>
      </c>
      <c r="C1" s="14" t="s">
        <v>248</v>
      </c>
      <c r="D1" s="11" t="s">
        <v>163</v>
      </c>
      <c r="E1" s="9" t="s">
        <v>164</v>
      </c>
      <c r="F1" s="10" t="s">
        <v>165</v>
      </c>
    </row>
    <row r="2" spans="1:6" x14ac:dyDescent="0.25">
      <c r="A2" s="1" t="s">
        <v>0</v>
      </c>
      <c r="B2" s="1" t="s">
        <v>1</v>
      </c>
      <c r="C2" s="13" t="s">
        <v>166</v>
      </c>
      <c r="D2" s="2">
        <v>493</v>
      </c>
      <c r="E2" s="4">
        <v>15.9</v>
      </c>
      <c r="F2" s="5">
        <f t="shared" ref="F2:F33" si="0">E2*D2</f>
        <v>7838.7</v>
      </c>
    </row>
    <row r="3" spans="1:6" x14ac:dyDescent="0.25">
      <c r="A3" s="1" t="s">
        <v>2</v>
      </c>
      <c r="B3" s="1" t="s">
        <v>3</v>
      </c>
      <c r="C3" s="13" t="s">
        <v>168</v>
      </c>
      <c r="D3" s="2">
        <v>305</v>
      </c>
      <c r="E3" s="4">
        <v>15.9</v>
      </c>
      <c r="F3" s="5">
        <f t="shared" si="0"/>
        <v>4849.5</v>
      </c>
    </row>
    <row r="4" spans="1:6" x14ac:dyDescent="0.25">
      <c r="A4" s="1" t="s">
        <v>4</v>
      </c>
      <c r="B4" s="1" t="s">
        <v>5</v>
      </c>
      <c r="C4" s="13" t="s">
        <v>170</v>
      </c>
      <c r="D4" s="2">
        <v>709</v>
      </c>
      <c r="E4" s="4">
        <v>15.9</v>
      </c>
      <c r="F4" s="5">
        <f t="shared" si="0"/>
        <v>11273.1</v>
      </c>
    </row>
    <row r="5" spans="1:6" x14ac:dyDescent="0.25">
      <c r="A5" s="1" t="s">
        <v>6</v>
      </c>
      <c r="B5" s="1" t="s">
        <v>7</v>
      </c>
      <c r="C5" s="13" t="s">
        <v>172</v>
      </c>
      <c r="D5" s="2">
        <v>679</v>
      </c>
      <c r="E5" s="4">
        <v>15.9</v>
      </c>
      <c r="F5" s="5">
        <f t="shared" si="0"/>
        <v>10796.1</v>
      </c>
    </row>
    <row r="6" spans="1:6" x14ac:dyDescent="0.25">
      <c r="A6" s="1" t="s">
        <v>8</v>
      </c>
      <c r="B6" s="1" t="s">
        <v>9</v>
      </c>
      <c r="C6" s="13" t="s">
        <v>174</v>
      </c>
      <c r="D6" s="2">
        <v>524</v>
      </c>
      <c r="E6" s="4">
        <v>15.9</v>
      </c>
      <c r="F6" s="5">
        <f t="shared" si="0"/>
        <v>8331.6</v>
      </c>
    </row>
    <row r="7" spans="1:6" x14ac:dyDescent="0.25">
      <c r="A7" s="1" t="s">
        <v>10</v>
      </c>
      <c r="B7" s="1" t="s">
        <v>11</v>
      </c>
      <c r="C7" s="13" t="s">
        <v>176</v>
      </c>
      <c r="D7" s="2">
        <v>519</v>
      </c>
      <c r="E7" s="4">
        <v>15.9</v>
      </c>
      <c r="F7" s="5">
        <f t="shared" si="0"/>
        <v>8252.1</v>
      </c>
    </row>
    <row r="8" spans="1:6" x14ac:dyDescent="0.25">
      <c r="A8" s="1" t="s">
        <v>12</v>
      </c>
      <c r="B8" s="1" t="s">
        <v>13</v>
      </c>
      <c r="C8" s="13" t="s">
        <v>178</v>
      </c>
      <c r="D8" s="2">
        <v>782</v>
      </c>
      <c r="E8" s="4">
        <v>15.9</v>
      </c>
      <c r="F8" s="5">
        <f t="shared" si="0"/>
        <v>12433.800000000001</v>
      </c>
    </row>
    <row r="9" spans="1:6" x14ac:dyDescent="0.25">
      <c r="A9" s="1" t="s">
        <v>14</v>
      </c>
      <c r="B9" s="1" t="s">
        <v>15</v>
      </c>
      <c r="C9" s="13" t="s">
        <v>180</v>
      </c>
      <c r="D9" s="2">
        <v>518</v>
      </c>
      <c r="E9" s="4">
        <v>15.9</v>
      </c>
      <c r="F9" s="5">
        <f t="shared" si="0"/>
        <v>8236.2000000000007</v>
      </c>
    </row>
    <row r="10" spans="1:6" x14ac:dyDescent="0.25">
      <c r="A10" s="1" t="s">
        <v>16</v>
      </c>
      <c r="B10" s="1" t="s">
        <v>17</v>
      </c>
      <c r="C10" s="13" t="s">
        <v>182</v>
      </c>
      <c r="D10" s="2">
        <v>583</v>
      </c>
      <c r="E10" s="4">
        <v>15.9</v>
      </c>
      <c r="F10" s="5">
        <f t="shared" si="0"/>
        <v>9269.7000000000007</v>
      </c>
    </row>
    <row r="11" spans="1:6" x14ac:dyDescent="0.25">
      <c r="A11" s="1" t="s">
        <v>18</v>
      </c>
      <c r="B11" s="1" t="s">
        <v>19</v>
      </c>
      <c r="C11" s="13" t="s">
        <v>183</v>
      </c>
      <c r="D11" s="2">
        <v>574</v>
      </c>
      <c r="E11" s="4">
        <v>15.9</v>
      </c>
      <c r="F11" s="5">
        <f t="shared" si="0"/>
        <v>9126.6</v>
      </c>
    </row>
    <row r="12" spans="1:6" x14ac:dyDescent="0.25">
      <c r="A12" s="1" t="s">
        <v>20</v>
      </c>
      <c r="B12" s="1" t="s">
        <v>21</v>
      </c>
      <c r="C12" s="13" t="s">
        <v>184</v>
      </c>
      <c r="D12" s="2">
        <v>575</v>
      </c>
      <c r="E12" s="4">
        <v>15.9</v>
      </c>
      <c r="F12" s="5">
        <f t="shared" si="0"/>
        <v>9142.5</v>
      </c>
    </row>
    <row r="13" spans="1:6" x14ac:dyDescent="0.25">
      <c r="A13" s="1" t="s">
        <v>22</v>
      </c>
      <c r="B13" s="1" t="s">
        <v>23</v>
      </c>
      <c r="C13" s="13" t="s">
        <v>185</v>
      </c>
      <c r="D13" s="2">
        <v>438</v>
      </c>
      <c r="E13" s="4">
        <v>15.9</v>
      </c>
      <c r="F13" s="5">
        <f t="shared" si="0"/>
        <v>6964.2</v>
      </c>
    </row>
    <row r="14" spans="1:6" x14ac:dyDescent="0.25">
      <c r="A14" s="1" t="s">
        <v>24</v>
      </c>
      <c r="B14" s="1" t="s">
        <v>25</v>
      </c>
      <c r="C14" s="13" t="s">
        <v>191</v>
      </c>
      <c r="D14" s="2">
        <v>531</v>
      </c>
      <c r="E14" s="4">
        <v>9.6999999999999993</v>
      </c>
      <c r="F14" s="5">
        <f t="shared" si="0"/>
        <v>5150.7</v>
      </c>
    </row>
    <row r="15" spans="1:6" x14ac:dyDescent="0.25">
      <c r="A15" s="1" t="s">
        <v>26</v>
      </c>
      <c r="B15" s="1" t="s">
        <v>27</v>
      </c>
      <c r="C15" s="13" t="s">
        <v>193</v>
      </c>
      <c r="D15" s="2">
        <v>155</v>
      </c>
      <c r="E15" s="4">
        <v>9.6999999999999993</v>
      </c>
      <c r="F15" s="5">
        <f t="shared" si="0"/>
        <v>1503.5</v>
      </c>
    </row>
    <row r="16" spans="1:6" x14ac:dyDescent="0.25">
      <c r="A16" s="1" t="s">
        <v>28</v>
      </c>
      <c r="B16" s="1" t="s">
        <v>29</v>
      </c>
      <c r="C16" s="13" t="s">
        <v>194</v>
      </c>
      <c r="D16" s="2">
        <v>470</v>
      </c>
      <c r="E16" s="4">
        <v>9.6999999999999993</v>
      </c>
      <c r="F16" s="5">
        <f t="shared" si="0"/>
        <v>4559</v>
      </c>
    </row>
    <row r="17" spans="1:6" x14ac:dyDescent="0.25">
      <c r="A17" s="1" t="s">
        <v>30</v>
      </c>
      <c r="B17" s="1" t="s">
        <v>31</v>
      </c>
      <c r="C17" s="13" t="s">
        <v>196</v>
      </c>
      <c r="D17" s="2">
        <v>42</v>
      </c>
      <c r="E17" s="4">
        <v>31.9</v>
      </c>
      <c r="F17" s="5">
        <f t="shared" si="0"/>
        <v>1339.8</v>
      </c>
    </row>
    <row r="18" spans="1:6" x14ac:dyDescent="0.25">
      <c r="A18" s="1" t="s">
        <v>32</v>
      </c>
      <c r="B18" s="1" t="s">
        <v>33</v>
      </c>
      <c r="C18" s="13" t="s">
        <v>197</v>
      </c>
      <c r="D18" s="2">
        <v>108</v>
      </c>
      <c r="E18" s="4">
        <v>27.9</v>
      </c>
      <c r="F18" s="5">
        <f t="shared" si="0"/>
        <v>3013.2</v>
      </c>
    </row>
    <row r="19" spans="1:6" x14ac:dyDescent="0.25">
      <c r="A19" s="1" t="s">
        <v>34</v>
      </c>
      <c r="B19" s="1" t="s">
        <v>35</v>
      </c>
      <c r="C19" s="13" t="s">
        <v>198</v>
      </c>
      <c r="D19" s="2">
        <v>75</v>
      </c>
      <c r="E19" s="4">
        <v>27.9</v>
      </c>
      <c r="F19" s="5">
        <f t="shared" si="0"/>
        <v>2092.5</v>
      </c>
    </row>
    <row r="20" spans="1:6" x14ac:dyDescent="0.25">
      <c r="A20" s="1" t="s">
        <v>36</v>
      </c>
      <c r="B20" s="1" t="s">
        <v>37</v>
      </c>
      <c r="C20" s="13" t="s">
        <v>199</v>
      </c>
      <c r="D20" s="2">
        <v>120</v>
      </c>
      <c r="E20" s="4">
        <v>27.9</v>
      </c>
      <c r="F20" s="5">
        <f t="shared" si="0"/>
        <v>3348</v>
      </c>
    </row>
    <row r="21" spans="1:6" x14ac:dyDescent="0.25">
      <c r="A21" s="1" t="s">
        <v>38</v>
      </c>
      <c r="B21" s="1" t="s">
        <v>39</v>
      </c>
      <c r="C21" s="13" t="s">
        <v>200</v>
      </c>
      <c r="D21" s="2">
        <v>106</v>
      </c>
      <c r="E21" s="4">
        <v>27.9</v>
      </c>
      <c r="F21" s="5">
        <f t="shared" si="0"/>
        <v>2957.3999999999996</v>
      </c>
    </row>
    <row r="22" spans="1:6" x14ac:dyDescent="0.25">
      <c r="A22" s="1" t="s">
        <v>40</v>
      </c>
      <c r="B22" s="1" t="s">
        <v>41</v>
      </c>
      <c r="C22" s="13" t="s">
        <v>201</v>
      </c>
      <c r="D22" s="2">
        <v>84</v>
      </c>
      <c r="E22" s="4">
        <v>27.9</v>
      </c>
      <c r="F22" s="5">
        <f t="shared" si="0"/>
        <v>2343.6</v>
      </c>
    </row>
    <row r="23" spans="1:6" x14ac:dyDescent="0.25">
      <c r="A23" s="1" t="s">
        <v>42</v>
      </c>
      <c r="B23" s="1" t="s">
        <v>43</v>
      </c>
      <c r="C23" s="13" t="s">
        <v>202</v>
      </c>
      <c r="D23" s="2">
        <v>98</v>
      </c>
      <c r="E23" s="4">
        <v>27.9</v>
      </c>
      <c r="F23" s="5">
        <f t="shared" si="0"/>
        <v>2734.2</v>
      </c>
    </row>
    <row r="24" spans="1:6" x14ac:dyDescent="0.25">
      <c r="A24" s="1" t="s">
        <v>44</v>
      </c>
      <c r="B24" s="1" t="s">
        <v>45</v>
      </c>
      <c r="C24" s="13" t="s">
        <v>203</v>
      </c>
      <c r="D24" s="2">
        <v>67</v>
      </c>
      <c r="E24" s="4">
        <v>27.9</v>
      </c>
      <c r="F24" s="5">
        <f t="shared" si="0"/>
        <v>1869.3</v>
      </c>
    </row>
    <row r="25" spans="1:6" x14ac:dyDescent="0.25">
      <c r="A25" s="1" t="s">
        <v>46</v>
      </c>
      <c r="B25" s="1" t="s">
        <v>47</v>
      </c>
      <c r="C25" s="13" t="s">
        <v>204</v>
      </c>
      <c r="D25" s="2">
        <v>49</v>
      </c>
      <c r="E25" s="4">
        <v>27.9</v>
      </c>
      <c r="F25" s="5">
        <f t="shared" si="0"/>
        <v>1367.1</v>
      </c>
    </row>
    <row r="26" spans="1:6" x14ac:dyDescent="0.25">
      <c r="A26" s="1" t="s">
        <v>48</v>
      </c>
      <c r="B26" s="1" t="s">
        <v>49</v>
      </c>
      <c r="C26" s="13" t="s">
        <v>205</v>
      </c>
      <c r="D26" s="2">
        <v>56</v>
      </c>
      <c r="E26" s="4">
        <v>27.9</v>
      </c>
      <c r="F26" s="5">
        <f t="shared" si="0"/>
        <v>1562.3999999999999</v>
      </c>
    </row>
    <row r="27" spans="1:6" x14ac:dyDescent="0.25">
      <c r="A27" s="1" t="s">
        <v>50</v>
      </c>
      <c r="B27" s="1" t="s">
        <v>51</v>
      </c>
      <c r="C27" s="13" t="s">
        <v>206</v>
      </c>
      <c r="D27" s="2">
        <v>93</v>
      </c>
      <c r="E27" s="4">
        <v>27.9</v>
      </c>
      <c r="F27" s="5">
        <f t="shared" si="0"/>
        <v>2594.6999999999998</v>
      </c>
    </row>
    <row r="28" spans="1:6" x14ac:dyDescent="0.25">
      <c r="A28" s="1" t="s">
        <v>52</v>
      </c>
      <c r="B28" s="1" t="s">
        <v>53</v>
      </c>
      <c r="C28" s="13" t="s">
        <v>207</v>
      </c>
      <c r="D28" s="2">
        <v>86</v>
      </c>
      <c r="E28" s="4">
        <v>27.9</v>
      </c>
      <c r="F28" s="5">
        <f t="shared" si="0"/>
        <v>2399.4</v>
      </c>
    </row>
    <row r="29" spans="1:6" x14ac:dyDescent="0.25">
      <c r="A29" s="1" t="s">
        <v>54</v>
      </c>
      <c r="B29" s="1" t="s">
        <v>55</v>
      </c>
      <c r="C29" s="13" t="s">
        <v>208</v>
      </c>
      <c r="D29" s="2">
        <v>99</v>
      </c>
      <c r="E29" s="4">
        <v>27.9</v>
      </c>
      <c r="F29" s="5">
        <f t="shared" si="0"/>
        <v>2762.1</v>
      </c>
    </row>
    <row r="30" spans="1:6" x14ac:dyDescent="0.25">
      <c r="A30" s="1" t="s">
        <v>56</v>
      </c>
      <c r="B30" s="1" t="s">
        <v>57</v>
      </c>
      <c r="C30" s="13" t="s">
        <v>209</v>
      </c>
      <c r="D30" s="2">
        <v>46</v>
      </c>
      <c r="E30" s="4">
        <v>31.9</v>
      </c>
      <c r="F30" s="5">
        <f t="shared" si="0"/>
        <v>1467.3999999999999</v>
      </c>
    </row>
    <row r="31" spans="1:6" x14ac:dyDescent="0.25">
      <c r="A31" s="1" t="s">
        <v>58</v>
      </c>
      <c r="B31" s="1" t="s">
        <v>59</v>
      </c>
      <c r="C31" s="13" t="s">
        <v>210</v>
      </c>
      <c r="D31" s="2">
        <v>107</v>
      </c>
      <c r="E31" s="4">
        <v>25.9</v>
      </c>
      <c r="F31" s="5">
        <f t="shared" si="0"/>
        <v>2771.2999999999997</v>
      </c>
    </row>
    <row r="32" spans="1:6" x14ac:dyDescent="0.25">
      <c r="A32" s="1" t="s">
        <v>60</v>
      </c>
      <c r="B32" s="1" t="s">
        <v>61</v>
      </c>
      <c r="C32" s="13" t="s">
        <v>211</v>
      </c>
      <c r="D32" s="2">
        <v>102</v>
      </c>
      <c r="E32" s="4">
        <v>25.9</v>
      </c>
      <c r="F32" s="5">
        <f t="shared" si="0"/>
        <v>2641.7999999999997</v>
      </c>
    </row>
    <row r="33" spans="1:6" x14ac:dyDescent="0.25">
      <c r="A33" s="1" t="s">
        <v>62</v>
      </c>
      <c r="B33" s="1" t="s">
        <v>63</v>
      </c>
      <c r="C33" s="13" t="s">
        <v>212</v>
      </c>
      <c r="D33" s="2">
        <v>114</v>
      </c>
      <c r="E33" s="4">
        <v>25.9</v>
      </c>
      <c r="F33" s="5">
        <f t="shared" si="0"/>
        <v>2952.6</v>
      </c>
    </row>
    <row r="34" spans="1:6" x14ac:dyDescent="0.25">
      <c r="A34" s="1" t="s">
        <v>64</v>
      </c>
      <c r="B34" s="1" t="s">
        <v>65</v>
      </c>
      <c r="C34" s="13" t="s">
        <v>213</v>
      </c>
      <c r="D34" s="2">
        <v>96</v>
      </c>
      <c r="E34" s="4">
        <v>25.9</v>
      </c>
      <c r="F34" s="5">
        <f t="shared" ref="F34:F65" si="1">E34*D34</f>
        <v>2486.3999999999996</v>
      </c>
    </row>
    <row r="35" spans="1:6" x14ac:dyDescent="0.25">
      <c r="A35" s="1" t="s">
        <v>66</v>
      </c>
      <c r="B35" s="1" t="s">
        <v>67</v>
      </c>
      <c r="C35" s="13" t="s">
        <v>214</v>
      </c>
      <c r="D35" s="2">
        <v>77</v>
      </c>
      <c r="E35" s="4">
        <v>25.9</v>
      </c>
      <c r="F35" s="5">
        <f t="shared" si="1"/>
        <v>1994.3</v>
      </c>
    </row>
    <row r="36" spans="1:6" x14ac:dyDescent="0.25">
      <c r="A36" s="1" t="s">
        <v>68</v>
      </c>
      <c r="B36" s="1" t="s">
        <v>69</v>
      </c>
      <c r="C36" s="13" t="s">
        <v>215</v>
      </c>
      <c r="D36" s="2">
        <v>57</v>
      </c>
      <c r="E36" s="4">
        <v>25.9</v>
      </c>
      <c r="F36" s="5">
        <f t="shared" si="1"/>
        <v>1476.3</v>
      </c>
    </row>
    <row r="37" spans="1:6" x14ac:dyDescent="0.25">
      <c r="A37" s="1" t="s">
        <v>70</v>
      </c>
      <c r="B37" s="1" t="s">
        <v>71</v>
      </c>
      <c r="C37" s="13" t="s">
        <v>216</v>
      </c>
      <c r="D37" s="2">
        <v>124</v>
      </c>
      <c r="E37" s="4">
        <v>25.9</v>
      </c>
      <c r="F37" s="5">
        <f t="shared" si="1"/>
        <v>3211.6</v>
      </c>
    </row>
    <row r="38" spans="1:6" x14ac:dyDescent="0.25">
      <c r="A38" s="1" t="s">
        <v>72</v>
      </c>
      <c r="B38" s="1" t="s">
        <v>73</v>
      </c>
      <c r="C38" s="13" t="s">
        <v>217</v>
      </c>
      <c r="D38" s="2">
        <v>115</v>
      </c>
      <c r="E38" s="4">
        <v>25.9</v>
      </c>
      <c r="F38" s="5">
        <f t="shared" si="1"/>
        <v>2978.5</v>
      </c>
    </row>
    <row r="39" spans="1:6" x14ac:dyDescent="0.25">
      <c r="A39" s="1" t="s">
        <v>74</v>
      </c>
      <c r="B39" s="1" t="s">
        <v>75</v>
      </c>
      <c r="C39" s="13" t="s">
        <v>218</v>
      </c>
      <c r="D39" s="2">
        <v>127</v>
      </c>
      <c r="E39" s="4">
        <v>25.9</v>
      </c>
      <c r="F39" s="5">
        <f t="shared" si="1"/>
        <v>3289.2999999999997</v>
      </c>
    </row>
    <row r="40" spans="1:6" x14ac:dyDescent="0.25">
      <c r="A40" s="1" t="s">
        <v>76</v>
      </c>
      <c r="B40" s="1" t="s">
        <v>77</v>
      </c>
      <c r="C40" s="13" t="s">
        <v>219</v>
      </c>
      <c r="D40" s="2">
        <v>119</v>
      </c>
      <c r="E40" s="4">
        <v>25.9</v>
      </c>
      <c r="F40" s="5">
        <f t="shared" si="1"/>
        <v>3082.1</v>
      </c>
    </row>
    <row r="41" spans="1:6" x14ac:dyDescent="0.25">
      <c r="A41" s="1" t="s">
        <v>78</v>
      </c>
      <c r="B41" s="1" t="s">
        <v>79</v>
      </c>
      <c r="C41" s="13" t="s">
        <v>220</v>
      </c>
      <c r="D41" s="2">
        <v>123</v>
      </c>
      <c r="E41" s="4">
        <v>25.9</v>
      </c>
      <c r="F41" s="5">
        <f t="shared" si="1"/>
        <v>3185.7</v>
      </c>
    </row>
    <row r="42" spans="1:6" x14ac:dyDescent="0.25">
      <c r="A42" s="1" t="s">
        <v>80</v>
      </c>
      <c r="B42" s="1" t="s">
        <v>81</v>
      </c>
      <c r="C42" s="13" t="s">
        <v>221</v>
      </c>
      <c r="D42" s="2">
        <v>120</v>
      </c>
      <c r="E42" s="4">
        <v>25.9</v>
      </c>
      <c r="F42" s="5">
        <f t="shared" si="1"/>
        <v>3108</v>
      </c>
    </row>
    <row r="43" spans="1:6" x14ac:dyDescent="0.25">
      <c r="A43" s="1" t="s">
        <v>82</v>
      </c>
      <c r="B43" s="1" t="s">
        <v>83</v>
      </c>
      <c r="C43" s="13" t="s">
        <v>222</v>
      </c>
      <c r="D43" s="2">
        <v>307</v>
      </c>
      <c r="E43" s="4">
        <v>31.9</v>
      </c>
      <c r="F43" s="5">
        <f t="shared" si="1"/>
        <v>9793.2999999999993</v>
      </c>
    </row>
    <row r="44" spans="1:6" x14ac:dyDescent="0.25">
      <c r="A44" s="1" t="s">
        <v>84</v>
      </c>
      <c r="B44" s="1" t="s">
        <v>85</v>
      </c>
      <c r="C44" s="13" t="s">
        <v>223</v>
      </c>
      <c r="D44" s="2">
        <v>363</v>
      </c>
      <c r="E44" s="3">
        <v>31.9</v>
      </c>
      <c r="F44" s="5">
        <f t="shared" si="1"/>
        <v>11579.699999999999</v>
      </c>
    </row>
    <row r="45" spans="1:6" x14ac:dyDescent="0.25">
      <c r="A45" s="1" t="s">
        <v>86</v>
      </c>
      <c r="B45" s="1" t="s">
        <v>87</v>
      </c>
      <c r="C45" s="13" t="s">
        <v>167</v>
      </c>
      <c r="D45" s="2">
        <v>945</v>
      </c>
      <c r="E45" s="4">
        <v>17.5</v>
      </c>
      <c r="F45" s="5">
        <f t="shared" si="1"/>
        <v>16537.5</v>
      </c>
    </row>
    <row r="46" spans="1:6" x14ac:dyDescent="0.25">
      <c r="A46" s="1" t="s">
        <v>88</v>
      </c>
      <c r="B46" s="1" t="s">
        <v>89</v>
      </c>
      <c r="C46" s="13" t="s">
        <v>169</v>
      </c>
      <c r="D46" s="2">
        <v>664</v>
      </c>
      <c r="E46" s="4">
        <v>17.5</v>
      </c>
      <c r="F46" s="5">
        <f t="shared" si="1"/>
        <v>11620</v>
      </c>
    </row>
    <row r="47" spans="1:6" x14ac:dyDescent="0.25">
      <c r="A47" s="1" t="s">
        <v>90</v>
      </c>
      <c r="B47" s="1" t="s">
        <v>91</v>
      </c>
      <c r="C47" s="13" t="s">
        <v>171</v>
      </c>
      <c r="D47" s="2">
        <v>686</v>
      </c>
      <c r="E47" s="4">
        <v>17.5</v>
      </c>
      <c r="F47" s="5">
        <f t="shared" si="1"/>
        <v>12005</v>
      </c>
    </row>
    <row r="48" spans="1:6" x14ac:dyDescent="0.25">
      <c r="A48" s="1" t="s">
        <v>92</v>
      </c>
      <c r="B48" s="1" t="s">
        <v>93</v>
      </c>
      <c r="C48" s="13" t="s">
        <v>173</v>
      </c>
      <c r="D48" s="2">
        <v>476</v>
      </c>
      <c r="E48" s="4">
        <v>17.5</v>
      </c>
      <c r="F48" s="5">
        <f t="shared" si="1"/>
        <v>8330</v>
      </c>
    </row>
    <row r="49" spans="1:6" x14ac:dyDescent="0.25">
      <c r="A49" s="1" t="s">
        <v>94</v>
      </c>
      <c r="B49" s="1" t="s">
        <v>95</v>
      </c>
      <c r="C49" s="13" t="s">
        <v>175</v>
      </c>
      <c r="D49" s="2">
        <v>799</v>
      </c>
      <c r="E49" s="4">
        <v>17.5</v>
      </c>
      <c r="F49" s="5">
        <f t="shared" si="1"/>
        <v>13982.5</v>
      </c>
    </row>
    <row r="50" spans="1:6" x14ac:dyDescent="0.25">
      <c r="A50" s="1" t="s">
        <v>96</v>
      </c>
      <c r="B50" s="1" t="s">
        <v>97</v>
      </c>
      <c r="C50" s="13" t="s">
        <v>177</v>
      </c>
      <c r="D50" s="2">
        <v>580</v>
      </c>
      <c r="E50" s="4">
        <v>17.5</v>
      </c>
      <c r="F50" s="5">
        <f t="shared" si="1"/>
        <v>10150</v>
      </c>
    </row>
    <row r="51" spans="1:6" x14ac:dyDescent="0.25">
      <c r="A51" s="1" t="s">
        <v>98</v>
      </c>
      <c r="B51" s="1" t="s">
        <v>99</v>
      </c>
      <c r="C51" s="13" t="s">
        <v>179</v>
      </c>
      <c r="D51" s="2">
        <v>573</v>
      </c>
      <c r="E51" s="4">
        <v>17.5</v>
      </c>
      <c r="F51" s="5">
        <f t="shared" si="1"/>
        <v>10027.5</v>
      </c>
    </row>
    <row r="52" spans="1:6" x14ac:dyDescent="0.25">
      <c r="A52" s="1" t="s">
        <v>100</v>
      </c>
      <c r="B52" s="1" t="s">
        <v>101</v>
      </c>
      <c r="C52" s="13" t="s">
        <v>181</v>
      </c>
      <c r="D52" s="2">
        <v>536</v>
      </c>
      <c r="E52" s="4">
        <v>17.5</v>
      </c>
      <c r="F52" s="5">
        <f t="shared" si="1"/>
        <v>9380</v>
      </c>
    </row>
    <row r="53" spans="1:6" x14ac:dyDescent="0.25">
      <c r="A53" s="1" t="s">
        <v>102</v>
      </c>
      <c r="B53" s="1" t="s">
        <v>103</v>
      </c>
      <c r="C53" s="13" t="s">
        <v>186</v>
      </c>
      <c r="D53" s="2">
        <v>353</v>
      </c>
      <c r="E53" s="4">
        <v>17.5</v>
      </c>
      <c r="F53" s="5">
        <f t="shared" si="1"/>
        <v>6177.5</v>
      </c>
    </row>
    <row r="54" spans="1:6" x14ac:dyDescent="0.25">
      <c r="A54" s="1" t="s">
        <v>104</v>
      </c>
      <c r="B54" s="1" t="s">
        <v>105</v>
      </c>
      <c r="C54" s="13" t="s">
        <v>187</v>
      </c>
      <c r="D54" s="2">
        <v>250</v>
      </c>
      <c r="E54" s="4">
        <v>17.5</v>
      </c>
      <c r="F54" s="5">
        <f t="shared" si="1"/>
        <v>4375</v>
      </c>
    </row>
    <row r="55" spans="1:6" x14ac:dyDescent="0.25">
      <c r="A55" s="1" t="s">
        <v>106</v>
      </c>
      <c r="B55" s="1" t="s">
        <v>107</v>
      </c>
      <c r="C55" s="13" t="s">
        <v>188</v>
      </c>
      <c r="D55" s="2">
        <v>712</v>
      </c>
      <c r="E55" s="4">
        <v>17.5</v>
      </c>
      <c r="F55" s="5">
        <f t="shared" si="1"/>
        <v>12460</v>
      </c>
    </row>
    <row r="56" spans="1:6" x14ac:dyDescent="0.25">
      <c r="A56" s="1" t="s">
        <v>108</v>
      </c>
      <c r="B56" s="1" t="s">
        <v>109</v>
      </c>
      <c r="C56" s="13" t="s">
        <v>189</v>
      </c>
      <c r="D56" s="2">
        <v>325</v>
      </c>
      <c r="E56" s="4">
        <v>17.5</v>
      </c>
      <c r="F56" s="5">
        <f t="shared" si="1"/>
        <v>5687.5</v>
      </c>
    </row>
    <row r="57" spans="1:6" x14ac:dyDescent="0.25">
      <c r="A57" s="1" t="s">
        <v>110</v>
      </c>
      <c r="B57" s="1" t="s">
        <v>111</v>
      </c>
      <c r="C57" s="13" t="s">
        <v>190</v>
      </c>
      <c r="D57" s="2">
        <v>157</v>
      </c>
      <c r="E57" s="4">
        <v>9.9</v>
      </c>
      <c r="F57" s="5">
        <f t="shared" si="1"/>
        <v>1554.3</v>
      </c>
    </row>
    <row r="58" spans="1:6" x14ac:dyDescent="0.25">
      <c r="A58" s="1" t="s">
        <v>112</v>
      </c>
      <c r="B58" s="1" t="s">
        <v>113</v>
      </c>
      <c r="C58" s="13" t="s">
        <v>224</v>
      </c>
      <c r="D58" s="2">
        <v>144</v>
      </c>
      <c r="E58" s="4">
        <v>9.9</v>
      </c>
      <c r="F58" s="5">
        <f t="shared" si="1"/>
        <v>1425.6000000000001</v>
      </c>
    </row>
    <row r="59" spans="1:6" x14ac:dyDescent="0.25">
      <c r="A59" s="1" t="s">
        <v>114</v>
      </c>
      <c r="B59" s="1" t="s">
        <v>115</v>
      </c>
      <c r="C59" s="13" t="s">
        <v>192</v>
      </c>
      <c r="D59" s="2">
        <v>636</v>
      </c>
      <c r="E59" s="4">
        <v>9.9</v>
      </c>
      <c r="F59" s="5">
        <f t="shared" si="1"/>
        <v>6296.4000000000005</v>
      </c>
    </row>
    <row r="60" spans="1:6" x14ac:dyDescent="0.25">
      <c r="A60" s="1" t="s">
        <v>116</v>
      </c>
      <c r="B60" s="1" t="s">
        <v>117</v>
      </c>
      <c r="C60" s="13" t="s">
        <v>225</v>
      </c>
      <c r="D60" s="2">
        <v>131</v>
      </c>
      <c r="E60" s="4">
        <v>9.9</v>
      </c>
      <c r="F60" s="5">
        <f t="shared" si="1"/>
        <v>1296.9000000000001</v>
      </c>
    </row>
    <row r="61" spans="1:6" x14ac:dyDescent="0.25">
      <c r="A61" s="1" t="s">
        <v>118</v>
      </c>
      <c r="B61" s="1" t="s">
        <v>119</v>
      </c>
      <c r="C61" s="13" t="s">
        <v>195</v>
      </c>
      <c r="D61" s="2">
        <v>253</v>
      </c>
      <c r="E61" s="4">
        <v>9.9</v>
      </c>
      <c r="F61" s="5">
        <f t="shared" si="1"/>
        <v>2504.7000000000003</v>
      </c>
    </row>
    <row r="62" spans="1:6" x14ac:dyDescent="0.25">
      <c r="A62" s="1" t="s">
        <v>120</v>
      </c>
      <c r="B62" s="1" t="s">
        <v>121</v>
      </c>
      <c r="C62" s="13" t="s">
        <v>226</v>
      </c>
      <c r="D62" s="2">
        <v>223</v>
      </c>
      <c r="E62" s="4">
        <v>9.9</v>
      </c>
      <c r="F62" s="5">
        <f t="shared" si="1"/>
        <v>2207.7000000000003</v>
      </c>
    </row>
    <row r="63" spans="1:6" x14ac:dyDescent="0.25">
      <c r="A63" s="1" t="s">
        <v>122</v>
      </c>
      <c r="B63" s="1" t="s">
        <v>123</v>
      </c>
      <c r="C63" s="13" t="s">
        <v>227</v>
      </c>
      <c r="D63" s="2">
        <v>153</v>
      </c>
      <c r="E63" s="4">
        <v>33.9</v>
      </c>
      <c r="F63" s="5">
        <f t="shared" si="1"/>
        <v>5186.7</v>
      </c>
    </row>
    <row r="64" spans="1:6" x14ac:dyDescent="0.25">
      <c r="A64" s="1" t="s">
        <v>124</v>
      </c>
      <c r="B64" s="1" t="s">
        <v>125</v>
      </c>
      <c r="C64" s="13" t="s">
        <v>228</v>
      </c>
      <c r="D64" s="2">
        <v>44</v>
      </c>
      <c r="E64" s="4">
        <v>33.9</v>
      </c>
      <c r="F64" s="5">
        <f t="shared" si="1"/>
        <v>1491.6</v>
      </c>
    </row>
    <row r="65" spans="1:6" x14ac:dyDescent="0.25">
      <c r="A65" s="1" t="s">
        <v>126</v>
      </c>
      <c r="B65" s="1" t="s">
        <v>127</v>
      </c>
      <c r="C65" s="13" t="s">
        <v>229</v>
      </c>
      <c r="D65" s="2">
        <v>95</v>
      </c>
      <c r="E65" s="4">
        <v>35.9</v>
      </c>
      <c r="F65" s="5">
        <f t="shared" si="1"/>
        <v>3410.5</v>
      </c>
    </row>
    <row r="66" spans="1:6" x14ac:dyDescent="0.25">
      <c r="A66" s="1" t="s">
        <v>128</v>
      </c>
      <c r="B66" s="1" t="s">
        <v>129</v>
      </c>
      <c r="C66" s="13" t="s">
        <v>230</v>
      </c>
      <c r="D66" s="2">
        <v>104</v>
      </c>
      <c r="E66" s="4">
        <v>35.9</v>
      </c>
      <c r="F66" s="5">
        <f t="shared" ref="F66:F82" si="2">E66*D66</f>
        <v>3733.6</v>
      </c>
    </row>
    <row r="67" spans="1:6" x14ac:dyDescent="0.25">
      <c r="A67" s="1" t="s">
        <v>130</v>
      </c>
      <c r="B67" s="1" t="s">
        <v>131</v>
      </c>
      <c r="C67" s="13" t="s">
        <v>231</v>
      </c>
      <c r="D67" s="2">
        <v>188</v>
      </c>
      <c r="E67" s="4">
        <v>35.9</v>
      </c>
      <c r="F67" s="5">
        <f t="shared" si="2"/>
        <v>6749.2</v>
      </c>
    </row>
    <row r="68" spans="1:6" x14ac:dyDescent="0.25">
      <c r="A68" s="1" t="s">
        <v>132</v>
      </c>
      <c r="B68" s="1" t="s">
        <v>133</v>
      </c>
      <c r="C68" s="13" t="s">
        <v>232</v>
      </c>
      <c r="D68" s="2">
        <v>190</v>
      </c>
      <c r="E68" s="4">
        <v>35.9</v>
      </c>
      <c r="F68" s="5">
        <f t="shared" si="2"/>
        <v>6821</v>
      </c>
    </row>
    <row r="69" spans="1:6" x14ac:dyDescent="0.25">
      <c r="A69" s="1" t="s">
        <v>134</v>
      </c>
      <c r="B69" s="1" t="s">
        <v>135</v>
      </c>
      <c r="C69" s="13" t="s">
        <v>233</v>
      </c>
      <c r="D69" s="2">
        <v>17</v>
      </c>
      <c r="E69" s="4">
        <v>19.3</v>
      </c>
      <c r="F69" s="5">
        <f t="shared" si="2"/>
        <v>328.1</v>
      </c>
    </row>
    <row r="70" spans="1:6" x14ac:dyDescent="0.25">
      <c r="A70" s="1" t="s">
        <v>136</v>
      </c>
      <c r="B70" s="1" t="s">
        <v>137</v>
      </c>
      <c r="C70" s="13" t="s">
        <v>234</v>
      </c>
      <c r="D70" s="2">
        <v>493</v>
      </c>
      <c r="E70" s="4">
        <v>17.5</v>
      </c>
      <c r="F70" s="5">
        <f t="shared" si="2"/>
        <v>8627.5</v>
      </c>
    </row>
    <row r="71" spans="1:6" x14ac:dyDescent="0.25">
      <c r="A71" s="1" t="s">
        <v>138</v>
      </c>
      <c r="B71" s="1" t="s">
        <v>139</v>
      </c>
      <c r="C71" s="13" t="s">
        <v>235</v>
      </c>
      <c r="D71" s="2">
        <v>467</v>
      </c>
      <c r="E71" s="4">
        <v>17.5</v>
      </c>
      <c r="F71" s="5">
        <f t="shared" si="2"/>
        <v>8172.5</v>
      </c>
    </row>
    <row r="72" spans="1:6" x14ac:dyDescent="0.25">
      <c r="A72" s="1" t="s">
        <v>140</v>
      </c>
      <c r="B72" s="1" t="s">
        <v>141</v>
      </c>
      <c r="C72" s="13" t="s">
        <v>236</v>
      </c>
      <c r="D72" s="2">
        <v>610</v>
      </c>
      <c r="E72" s="4">
        <v>17.5</v>
      </c>
      <c r="F72" s="5">
        <f t="shared" si="2"/>
        <v>10675</v>
      </c>
    </row>
    <row r="73" spans="1:6" x14ac:dyDescent="0.25">
      <c r="A73" s="1" t="s">
        <v>142</v>
      </c>
      <c r="B73" s="1" t="s">
        <v>143</v>
      </c>
      <c r="C73" s="13" t="s">
        <v>237</v>
      </c>
      <c r="D73" s="2">
        <v>480</v>
      </c>
      <c r="E73" s="4">
        <v>17.5</v>
      </c>
      <c r="F73" s="5">
        <f t="shared" si="2"/>
        <v>8400</v>
      </c>
    </row>
    <row r="74" spans="1:6" x14ac:dyDescent="0.25">
      <c r="A74" s="1" t="s">
        <v>144</v>
      </c>
      <c r="B74" s="1" t="s">
        <v>145</v>
      </c>
      <c r="C74" s="13" t="s">
        <v>238</v>
      </c>
      <c r="D74" s="2">
        <v>202</v>
      </c>
      <c r="E74" s="4">
        <v>9.9</v>
      </c>
      <c r="F74" s="5">
        <f t="shared" si="2"/>
        <v>1999.8000000000002</v>
      </c>
    </row>
    <row r="75" spans="1:6" x14ac:dyDescent="0.25">
      <c r="A75" s="1" t="s">
        <v>146</v>
      </c>
      <c r="B75" s="1" t="s">
        <v>147</v>
      </c>
      <c r="C75" s="13" t="s">
        <v>239</v>
      </c>
      <c r="D75" s="2">
        <v>0</v>
      </c>
      <c r="E75" s="4">
        <v>28.9</v>
      </c>
      <c r="F75" s="5">
        <f t="shared" si="2"/>
        <v>0</v>
      </c>
    </row>
    <row r="76" spans="1:6" x14ac:dyDescent="0.25">
      <c r="A76" s="1" t="s">
        <v>148</v>
      </c>
      <c r="B76" s="1" t="s">
        <v>149</v>
      </c>
      <c r="C76" s="13" t="s">
        <v>240</v>
      </c>
      <c r="D76" s="2">
        <v>21</v>
      </c>
      <c r="E76" s="4">
        <v>28.9</v>
      </c>
      <c r="F76" s="5">
        <f t="shared" si="2"/>
        <v>606.9</v>
      </c>
    </row>
    <row r="77" spans="1:6" x14ac:dyDescent="0.25">
      <c r="A77" s="1" t="s">
        <v>150</v>
      </c>
      <c r="B77" s="1" t="s">
        <v>151</v>
      </c>
      <c r="C77" s="13" t="s">
        <v>241</v>
      </c>
      <c r="D77" s="2">
        <v>12</v>
      </c>
      <c r="E77" s="4">
        <v>28.9</v>
      </c>
      <c r="F77" s="5">
        <f t="shared" si="2"/>
        <v>346.79999999999995</v>
      </c>
    </row>
    <row r="78" spans="1:6" x14ac:dyDescent="0.25">
      <c r="A78" s="1" t="s">
        <v>152</v>
      </c>
      <c r="B78" s="1" t="s">
        <v>153</v>
      </c>
      <c r="C78" s="13" t="s">
        <v>242</v>
      </c>
      <c r="D78" s="2">
        <v>18</v>
      </c>
      <c r="E78" s="4">
        <v>28.9</v>
      </c>
      <c r="F78" s="5">
        <f t="shared" si="2"/>
        <v>520.19999999999993</v>
      </c>
    </row>
    <row r="79" spans="1:6" x14ac:dyDescent="0.25">
      <c r="A79" s="1" t="s">
        <v>154</v>
      </c>
      <c r="B79" s="1" t="s">
        <v>155</v>
      </c>
      <c r="C79" s="13" t="s">
        <v>243</v>
      </c>
      <c r="D79" s="2">
        <v>237</v>
      </c>
      <c r="E79" s="4">
        <v>14.9</v>
      </c>
      <c r="F79" s="5">
        <f t="shared" si="2"/>
        <v>3531.3</v>
      </c>
    </row>
    <row r="80" spans="1:6" x14ac:dyDescent="0.25">
      <c r="A80" s="1" t="s">
        <v>156</v>
      </c>
      <c r="B80" s="1" t="s">
        <v>157</v>
      </c>
      <c r="C80" s="13" t="s">
        <v>244</v>
      </c>
      <c r="D80" s="2">
        <v>182</v>
      </c>
      <c r="E80" s="4">
        <v>14.9</v>
      </c>
      <c r="F80" s="5">
        <f t="shared" si="2"/>
        <v>2711.8</v>
      </c>
    </row>
    <row r="81" spans="1:6" x14ac:dyDescent="0.25">
      <c r="A81" s="1" t="s">
        <v>158</v>
      </c>
      <c r="B81" s="1" t="s">
        <v>159</v>
      </c>
      <c r="C81" s="13" t="s">
        <v>245</v>
      </c>
      <c r="D81" s="2">
        <v>252</v>
      </c>
      <c r="E81" s="4">
        <v>39.9</v>
      </c>
      <c r="F81" s="5">
        <f t="shared" si="2"/>
        <v>10054.799999999999</v>
      </c>
    </row>
    <row r="82" spans="1:6" x14ac:dyDescent="0.25">
      <c r="A82" s="1" t="s">
        <v>160</v>
      </c>
      <c r="B82" s="1" t="s">
        <v>161</v>
      </c>
      <c r="C82" s="13" t="s">
        <v>246</v>
      </c>
      <c r="D82" s="2">
        <v>188</v>
      </c>
      <c r="E82" s="4">
        <v>39.9</v>
      </c>
      <c r="F82" s="5">
        <f t="shared" si="2"/>
        <v>7501.2</v>
      </c>
    </row>
    <row r="83" spans="1:6" x14ac:dyDescent="0.25">
      <c r="D83" s="7"/>
    </row>
    <row r="84" spans="1:6" ht="15.75" x14ac:dyDescent="0.25">
      <c r="D84" s="17">
        <f>SUM(D2:D83)</f>
        <v>23331</v>
      </c>
      <c r="E84" s="6"/>
      <c r="F84" s="16">
        <f>SUM(F2:F83)</f>
        <v>431015.89999999991</v>
      </c>
    </row>
  </sheetData>
  <sortState ref="A2:F84">
    <sortCondition ref="A2:A8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2017-06-05T14:06:15Z</dcterms:created>
  <dcterms:modified xsi:type="dcterms:W3CDTF">2021-04-08T15:46:21Z</dcterms:modified>
</cp:coreProperties>
</file>